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13_ncr:1_{95AAF39B-0923-477C-961F-084A73E7E26F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BOCCE GENÇ ERKEK" sheetId="3" r:id="rId1"/>
    <sheet name="BOCCE GENÇ ERKEK ELEME FİKSTÜRÜ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B13" i="4"/>
  <c r="B11" i="4"/>
  <c r="B9" i="4"/>
  <c r="B7" i="4"/>
  <c r="B5" i="4"/>
  <c r="K17" i="3" l="1"/>
  <c r="C9" i="3"/>
  <c r="M8" i="3"/>
  <c r="C8" i="3"/>
  <c r="M7" i="3"/>
  <c r="K22" i="3" s="1"/>
  <c r="C7" i="3"/>
  <c r="M6" i="3"/>
  <c r="C6" i="3"/>
  <c r="K19" i="3" l="1"/>
  <c r="K15" i="3"/>
  <c r="K16" i="3"/>
  <c r="K18" i="3"/>
  <c r="K20" i="3"/>
  <c r="K21" i="3"/>
  <c r="K14" i="3"/>
</calcChain>
</file>

<file path=xl/sharedStrings.xml><?xml version="1.0" encoding="utf-8"?>
<sst xmlns="http://schemas.openxmlformats.org/spreadsheetml/2006/main" count="121" uniqueCount="75">
  <si>
    <t>TAKIMLAR</t>
  </si>
  <si>
    <t>KURA SONUCU</t>
  </si>
  <si>
    <t>1-</t>
  </si>
  <si>
    <t>A1</t>
  </si>
  <si>
    <t>A2</t>
  </si>
  <si>
    <t>A3</t>
  </si>
  <si>
    <t>A4</t>
  </si>
  <si>
    <t>2-</t>
  </si>
  <si>
    <t>3-</t>
  </si>
  <si>
    <t>4-</t>
  </si>
  <si>
    <t>5-</t>
  </si>
  <si>
    <t>6-</t>
  </si>
  <si>
    <t>B1</t>
  </si>
  <si>
    <t>B2</t>
  </si>
  <si>
    <t>B3</t>
  </si>
  <si>
    <t>7-</t>
  </si>
  <si>
    <t>SIRA</t>
  </si>
  <si>
    <t>TARİH</t>
  </si>
  <si>
    <t>SAAT</t>
  </si>
  <si>
    <t>FİKSTÜR</t>
  </si>
  <si>
    <t>1.MAÇLAR</t>
  </si>
  <si>
    <t>A3-A4</t>
  </si>
  <si>
    <t>2.MAÇLAR</t>
  </si>
  <si>
    <t>A2-A3</t>
  </si>
  <si>
    <t>B2-B3</t>
  </si>
  <si>
    <t>3.MAÇLAR</t>
  </si>
  <si>
    <t>A1-A4</t>
  </si>
  <si>
    <t>4.MAÇLAR</t>
  </si>
  <si>
    <t>A1-A3</t>
  </si>
  <si>
    <t>A4-A2</t>
  </si>
  <si>
    <t>5.MAÇLAR</t>
  </si>
  <si>
    <t>A1-A2</t>
  </si>
  <si>
    <t>B1-B2</t>
  </si>
  <si>
    <t>2024-2025 OKUL SPOR FAALİYETLERİ</t>
  </si>
  <si>
    <t>A1-B2</t>
  </si>
  <si>
    <t>A GRUBU 1.Sİ - B GRUBU 2.Sİ</t>
  </si>
  <si>
    <t>B1-A2</t>
  </si>
  <si>
    <t>B GRUBU 1.Sİ - A GRUBU 2.Sİ</t>
  </si>
  <si>
    <t>MAÇ</t>
  </si>
  <si>
    <t>(A) GRUBU</t>
  </si>
  <si>
    <t>(B) GRUBU</t>
  </si>
  <si>
    <t>B3-B1</t>
  </si>
  <si>
    <t>10-11MAĞL</t>
  </si>
  <si>
    <t>10.MAÇ MAĞLUBU - 11. MAÇ MAĞLUBU (3.LÜK-4.LÜK)</t>
  </si>
  <si>
    <t>10-11 GAL</t>
  </si>
  <si>
    <t>10.MAÇ GALİBİ - 11.MAÇ GALİBİ (1.LİK-2.LİK)</t>
  </si>
  <si>
    <t>Mehmetcik AL</t>
  </si>
  <si>
    <t>Ş.Erol Olçok AİHL</t>
  </si>
  <si>
    <t>Spor Lisesi</t>
  </si>
  <si>
    <t>Cumhuriyet AL</t>
  </si>
  <si>
    <t>Ş.Mustafa Solak MTAL</t>
  </si>
  <si>
    <t>Hitit MTAL</t>
  </si>
  <si>
    <t>Güzel Sanatlar Lisesi</t>
  </si>
  <si>
    <t>Osmancık İlçe birinciliğinden ilk 2 takım eleme grubundan fikstürü dahil olacak.</t>
  </si>
  <si>
    <t>Eleme Fikstürü Kura ile belirlenecektir.</t>
  </si>
  <si>
    <t>Grubunu İlk 2 Sırada Tamamyalan takımlar üst eleme grubuna yükselir.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</si>
  <si>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</si>
  <si>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</si>
  <si>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</si>
  <si>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</si>
  <si>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</si>
  <si>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</si>
  <si>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</si>
  <si>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</si>
  <si>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</si>
  <si>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</si>
  <si>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</si>
  <si>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6.TAKIM</t>
  </si>
  <si>
    <t>1.LİK-2.LİK MAÇI (GALİPLER)</t>
  </si>
  <si>
    <t>15 Nisan 2025  /  14:00</t>
  </si>
  <si>
    <t>15 Nisan 2025  /  15:00</t>
  </si>
  <si>
    <t>BOCCE GENÇ ERKEK İL BİRİNCİLİĞİ GRUP FİKSTÜRÜ</t>
  </si>
  <si>
    <t>MUSTAFA KEMAL ORTAOKULU BOCCE SAHASI</t>
  </si>
  <si>
    <t>BOCCE GENÇ ERKEKLER ELEME FİNAL FİKSTÜRÜ</t>
  </si>
  <si>
    <t>TAKIMLAR
(Mustafa Kemal Ortaokulu Bocce Sahası)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</si>
</sst>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4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15" fontId="0" fillId="0" borderId="11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 applyProtection="1">
      <alignment horizontal="center" vertical="center" wrapText="1" shrinkToFit="1"/>
      <protection locked="0"/>
    </xf>
    <xf numFmtId="20" fontId="0" fillId="0" borderId="0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15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/>
    </xf>
    <xf numFmtId="15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/>
    <xf numFmtId="0" fontId="2" fillId="0" borderId="0" xfId="0" applyFont="1" applyBorder="1" applyAlignment="1" applyProtection="1">
      <alignment vertical="center"/>
    </xf>
    <xf numFmtId="15" fontId="0" fillId="0" borderId="0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left" vertical="center" shrinkToFit="1"/>
      <protection locked="0"/>
    </xf>
    <xf numFmtId="0" fontId="6" fillId="6" borderId="2" xfId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" xfId="0" applyBorder="1" applyProtection="1"/>
    <xf numFmtId="0" fontId="0" fillId="0" borderId="16" xfId="0" applyBorder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35" xfId="0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4" fillId="0" borderId="35" xfId="0" applyFont="1" applyBorder="1" applyAlignment="1" applyProtection="1">
      <alignment horizontal="center" vertical="center" wrapText="1" shrinkToFit="1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18" xfId="0" applyBorder="1" applyAlignment="1" applyProtection="1">
      <alignment horizontal="center" vertical="center" wrapText="1" shrinkToFit="1"/>
      <protection locked="0"/>
    </xf>
    <xf numFmtId="20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0" fillId="0" borderId="18" xfId="0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35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20" fontId="0" fillId="0" borderId="11" xfId="0" applyNumberFormat="1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5" borderId="20" xfId="0" applyFont="1" applyFill="1" applyBorder="1" applyAlignment="1" applyProtection="1">
      <alignment horizontal="center" vertical="center" textRotation="90"/>
    </xf>
    <xf numFmtId="0" fontId="3" fillId="5" borderId="21" xfId="0" applyFont="1" applyFill="1" applyBorder="1" applyAlignment="1" applyProtection="1">
      <alignment horizontal="center" vertical="center" textRotation="90"/>
    </xf>
    <xf numFmtId="0" fontId="3" fillId="5" borderId="27" xfId="0" applyFont="1" applyFill="1" applyBorder="1" applyAlignment="1" applyProtection="1">
      <alignment horizontal="center" vertical="center" textRotation="90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center" shrinkToFit="1"/>
    </xf>
    <xf numFmtId="0" fontId="0" fillId="0" borderId="19" xfId="0" applyBorder="1" applyAlignment="1" applyProtection="1">
      <alignment horizontal="left" vertical="center" shrinkToFit="1"/>
    </xf>
    <xf numFmtId="0" fontId="0" fillId="4" borderId="31" xfId="0" applyFill="1" applyBorder="1" applyAlignment="1" applyProtection="1">
      <alignment horizontal="left"/>
      <protection locked="0"/>
    </xf>
    <xf numFmtId="0" fontId="0" fillId="4" borderId="33" xfId="0" applyFill="1" applyBorder="1" applyAlignment="1" applyProtection="1">
      <alignment horizontal="left"/>
      <protection locked="0"/>
    </xf>
    <xf numFmtId="0" fontId="0" fillId="4" borderId="32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/>
      <protection locked="0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left" shrinkToFit="1"/>
      <protection locked="0"/>
    </xf>
    <xf numFmtId="0" fontId="0" fillId="4" borderId="33" xfId="0" applyFill="1" applyBorder="1" applyAlignment="1" applyProtection="1">
      <alignment horizontal="left" shrinkToFit="1"/>
      <protection locked="0"/>
    </xf>
    <xf numFmtId="0" fontId="0" fillId="4" borderId="32" xfId="0" applyFill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0" fontId="0" fillId="0" borderId="5" xfId="0" applyBorder="1" applyAlignment="1" applyProtection="1">
      <alignment horizontal="right" shrinkToFit="1"/>
      <protection locked="0"/>
    </xf>
    <xf numFmtId="20" fontId="0" fillId="0" borderId="4" xfId="0" applyNumberFormat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9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right" vertical="center"/>
    </xf>
    <xf numFmtId="20" fontId="0" fillId="0" borderId="31" xfId="0" applyNumberFormat="1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center" vertical="center"/>
    </xf>
    <xf numFmtId="15" fontId="0" fillId="0" borderId="33" xfId="0" applyNumberFormat="1" applyBorder="1" applyAlignment="1" applyProtection="1">
      <alignment horizontal="right" shrinkToFit="1"/>
      <protection locked="0"/>
    </xf>
    <xf numFmtId="0" fontId="0" fillId="0" borderId="33" xfId="0" applyBorder="1" applyAlignment="1" applyProtection="1">
      <alignment horizontal="right" shrinkToFit="1"/>
      <protection locked="0"/>
    </xf>
    <xf numFmtId="0" fontId="0" fillId="0" borderId="32" xfId="0" applyBorder="1" applyAlignment="1" applyProtection="1">
      <alignment horizontal="right" shrinkToFit="1"/>
      <protection locked="0"/>
    </xf>
  </cellXfs>
  <cellStyles count="2">
    <cellStyle name="Normal" xfId="0" builtinId="0"/>
    <cellStyle name="Normal 2" xfId="1" xr:uid="{435D390C-E21E-44CA-A4B4-C8C46D830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200025</xdr:colOff>
      <xdr:row>2</xdr:row>
      <xdr:rowOff>152400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4BAE16A-5B45-4EFE-883D-E9217C8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0</xdr:row>
      <xdr:rowOff>95250</xdr:rowOff>
    </xdr:from>
    <xdr:to>
      <xdr:col>26</xdr:col>
      <xdr:colOff>38100</xdr:colOff>
      <xdr:row>2</xdr:row>
      <xdr:rowOff>190500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FDE4C53-7D2B-4860-AA7F-1B35CDE0C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95250"/>
          <a:ext cx="7810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3</xdr:col>
      <xdr:colOff>133350</xdr:colOff>
      <xdr:row>2</xdr:row>
      <xdr:rowOff>142875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1C492E58-654F-4263-A3FF-2DD96C73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781050" cy="48577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95250</xdr:rowOff>
    </xdr:from>
    <xdr:to>
      <xdr:col>25</xdr:col>
      <xdr:colOff>180975</xdr:colOff>
      <xdr:row>3</xdr:row>
      <xdr:rowOff>9525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8FFE9FD6-72D5-45BA-BB83-4B0C7276F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95250"/>
          <a:ext cx="7810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5292-AE81-45E7-A56C-7105C666C9BF}">
  <dimension ref="A1:BR39"/>
  <sheetViews>
    <sheetView zoomScaleNormal="100" workbookViewId="0">
      <selection activeCell="AN20" sqref="AN20"/>
    </sheetView>
  </sheetViews>
  <sheetFormatPr defaultColWidth="3.7109375" defaultRowHeight="15" x14ac:dyDescent="0.25"/>
  <cols>
    <col min="1" max="1" width="3.7109375" style="16"/>
    <col min="2" max="4" width="3.7109375" style="2"/>
    <col min="5" max="5" width="11" style="2" customWidth="1"/>
    <col min="6" max="27" width="3.7109375" style="2"/>
    <col min="28" max="28" width="2.7109375" style="2" customWidth="1"/>
    <col min="29" max="29" width="3.7109375" style="2"/>
    <col min="30" max="30" width="3.28515625" style="2" customWidth="1"/>
    <col min="31" max="16384" width="3.7109375" style="2"/>
  </cols>
  <sheetData>
    <row r="1" spans="1:70" ht="15.75" x14ac:dyDescent="0.2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70" ht="15.75" x14ac:dyDescent="0.25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1"/>
    </row>
    <row r="3" spans="1:70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D3" s="105" t="s">
        <v>0</v>
      </c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6" t="s">
        <v>1</v>
      </c>
      <c r="AQ3" s="106"/>
      <c r="AR3" s="106"/>
      <c r="AS3" s="106"/>
      <c r="AT3" s="106"/>
      <c r="AU3" s="106"/>
      <c r="AV3" s="106"/>
      <c r="AW3" s="106"/>
      <c r="AX3" s="106"/>
      <c r="AY3" s="106"/>
      <c r="AZ3" s="106"/>
    </row>
    <row r="4" spans="1:70" ht="15.75" thickBot="1" x14ac:dyDescent="0.3">
      <c r="AD4" s="3" t="s">
        <v>2</v>
      </c>
      <c r="AE4" s="98"/>
      <c r="AF4" s="99"/>
      <c r="AG4" s="99"/>
      <c r="AH4" s="99"/>
      <c r="AI4" s="99"/>
      <c r="AJ4" s="99"/>
      <c r="AK4" s="99"/>
      <c r="AL4" s="99"/>
      <c r="AM4" s="99"/>
      <c r="AN4" s="99"/>
      <c r="AO4" s="100"/>
      <c r="AP4" s="4" t="s">
        <v>3</v>
      </c>
      <c r="AQ4" s="92" t="s">
        <v>46</v>
      </c>
      <c r="AR4" s="92"/>
      <c r="AS4" s="92"/>
      <c r="AT4" s="92"/>
      <c r="AU4" s="92"/>
      <c r="AV4" s="92"/>
      <c r="AW4" s="92"/>
      <c r="AX4" s="92"/>
      <c r="AY4" s="92"/>
      <c r="AZ4" s="92"/>
      <c r="BC4" s="93" t="s">
        <v>3</v>
      </c>
      <c r="BD4" s="93"/>
      <c r="BE4" s="93"/>
      <c r="BF4" s="93"/>
      <c r="BG4" s="93" t="s">
        <v>4</v>
      </c>
      <c r="BH4" s="93"/>
      <c r="BI4" s="93"/>
      <c r="BJ4" s="93"/>
      <c r="BK4" s="93" t="s">
        <v>5</v>
      </c>
      <c r="BL4" s="93"/>
      <c r="BM4" s="93"/>
      <c r="BN4" s="93"/>
      <c r="BO4" s="93" t="s">
        <v>6</v>
      </c>
      <c r="BP4" s="93"/>
      <c r="BQ4" s="93"/>
      <c r="BR4" s="93"/>
    </row>
    <row r="5" spans="1:70" ht="15" customHeight="1" thickBot="1" x14ac:dyDescent="0.3">
      <c r="B5" s="95" t="s">
        <v>39</v>
      </c>
      <c r="C5" s="96"/>
      <c r="D5" s="96"/>
      <c r="E5" s="96"/>
      <c r="F5" s="96"/>
      <c r="G5" s="96"/>
      <c r="H5" s="96"/>
      <c r="I5" s="96"/>
      <c r="J5" s="97"/>
      <c r="K5" s="5"/>
      <c r="L5" s="95" t="s">
        <v>40</v>
      </c>
      <c r="M5" s="96"/>
      <c r="N5" s="96"/>
      <c r="O5" s="96"/>
      <c r="P5" s="96"/>
      <c r="Q5" s="96"/>
      <c r="R5" s="96"/>
      <c r="S5" s="97"/>
      <c r="U5" s="48"/>
      <c r="V5" s="48"/>
      <c r="W5" s="48"/>
      <c r="X5" s="48"/>
      <c r="Y5" s="48"/>
      <c r="Z5" s="48"/>
      <c r="AA5" s="48"/>
      <c r="AB5" s="48"/>
      <c r="AD5" s="3" t="s">
        <v>7</v>
      </c>
      <c r="AE5" s="98"/>
      <c r="AF5" s="99"/>
      <c r="AG5" s="99"/>
      <c r="AH5" s="99"/>
      <c r="AI5" s="99"/>
      <c r="AJ5" s="99"/>
      <c r="AK5" s="99"/>
      <c r="AL5" s="99"/>
      <c r="AM5" s="99"/>
      <c r="AN5" s="99"/>
      <c r="AO5" s="100"/>
      <c r="AP5" s="4" t="s">
        <v>4</v>
      </c>
      <c r="AQ5" s="92" t="s">
        <v>47</v>
      </c>
      <c r="AR5" s="92"/>
      <c r="AS5" s="92"/>
      <c r="AT5" s="92"/>
      <c r="AU5" s="92"/>
      <c r="AV5" s="92"/>
      <c r="AW5" s="92"/>
      <c r="AX5" s="92"/>
      <c r="AY5" s="92"/>
      <c r="AZ5" s="92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</row>
    <row r="6" spans="1:70" x14ac:dyDescent="0.25">
      <c r="B6" s="6" t="s">
        <v>2</v>
      </c>
      <c r="C6" s="101" t="str">
        <f>AQ4</f>
        <v>Mehmetcik AL</v>
      </c>
      <c r="D6" s="101"/>
      <c r="E6" s="101"/>
      <c r="F6" s="101"/>
      <c r="G6" s="101"/>
      <c r="H6" s="101"/>
      <c r="I6" s="101"/>
      <c r="J6" s="102"/>
      <c r="L6" s="6" t="s">
        <v>2</v>
      </c>
      <c r="M6" s="101" t="str">
        <f>AQ8</f>
        <v>Ş.Mustafa Solak MTAL</v>
      </c>
      <c r="N6" s="101"/>
      <c r="O6" s="101"/>
      <c r="P6" s="101"/>
      <c r="Q6" s="101"/>
      <c r="R6" s="101"/>
      <c r="S6" s="102"/>
      <c r="AD6" s="3" t="s">
        <v>8</v>
      </c>
      <c r="AE6" s="98"/>
      <c r="AF6" s="99"/>
      <c r="AG6" s="99"/>
      <c r="AH6" s="99"/>
      <c r="AI6" s="99"/>
      <c r="AJ6" s="99"/>
      <c r="AK6" s="99"/>
      <c r="AL6" s="99"/>
      <c r="AM6" s="99"/>
      <c r="AN6" s="99"/>
      <c r="AO6" s="100"/>
      <c r="AP6" s="4" t="s">
        <v>5</v>
      </c>
      <c r="AQ6" s="92" t="s">
        <v>48</v>
      </c>
      <c r="AR6" s="92"/>
      <c r="AS6" s="92"/>
      <c r="AT6" s="92"/>
      <c r="AU6" s="92"/>
      <c r="AV6" s="92"/>
      <c r="AW6" s="92"/>
      <c r="AX6" s="92"/>
      <c r="AY6" s="92"/>
      <c r="AZ6" s="92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</row>
    <row r="7" spans="1:70" x14ac:dyDescent="0.25">
      <c r="B7" s="7" t="s">
        <v>7</v>
      </c>
      <c r="C7" s="103" t="str">
        <f>AQ5</f>
        <v>Ş.Erol Olçok AİHL</v>
      </c>
      <c r="D7" s="103"/>
      <c r="E7" s="103"/>
      <c r="F7" s="103"/>
      <c r="G7" s="103"/>
      <c r="H7" s="103"/>
      <c r="I7" s="103"/>
      <c r="J7" s="104"/>
      <c r="L7" s="7" t="s">
        <v>7</v>
      </c>
      <c r="M7" s="103" t="str">
        <f>AQ9</f>
        <v>Hitit MTAL</v>
      </c>
      <c r="N7" s="103"/>
      <c r="O7" s="103"/>
      <c r="P7" s="103"/>
      <c r="Q7" s="103"/>
      <c r="R7" s="103"/>
      <c r="S7" s="104"/>
      <c r="AD7" s="3" t="s">
        <v>9</v>
      </c>
      <c r="AE7" s="89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4" t="s">
        <v>6</v>
      </c>
      <c r="AQ7" s="92" t="s">
        <v>49</v>
      </c>
      <c r="AR7" s="92"/>
      <c r="AS7" s="92"/>
      <c r="AT7" s="92"/>
      <c r="AU7" s="92"/>
      <c r="AV7" s="92"/>
      <c r="AW7" s="92"/>
      <c r="AX7" s="92"/>
      <c r="AY7" s="92"/>
      <c r="AZ7" s="92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</row>
    <row r="8" spans="1:70" ht="15" customHeight="1" thickBot="1" x14ac:dyDescent="0.3">
      <c r="B8" s="7" t="s">
        <v>8</v>
      </c>
      <c r="C8" s="103" t="str">
        <f>AQ6</f>
        <v>Spor Lisesi</v>
      </c>
      <c r="D8" s="103"/>
      <c r="E8" s="103"/>
      <c r="F8" s="103"/>
      <c r="G8" s="103"/>
      <c r="H8" s="103"/>
      <c r="I8" s="103"/>
      <c r="J8" s="104"/>
      <c r="L8" s="8" t="s">
        <v>8</v>
      </c>
      <c r="M8" s="87" t="str">
        <f>AQ10</f>
        <v>Güzel Sanatlar Lisesi</v>
      </c>
      <c r="N8" s="87"/>
      <c r="O8" s="87"/>
      <c r="P8" s="87"/>
      <c r="Q8" s="87"/>
      <c r="R8" s="87"/>
      <c r="S8" s="88"/>
      <c r="AD8" s="3" t="s">
        <v>10</v>
      </c>
      <c r="AE8" s="89"/>
      <c r="AF8" s="90"/>
      <c r="AG8" s="90"/>
      <c r="AH8" s="90"/>
      <c r="AI8" s="90"/>
      <c r="AJ8" s="90"/>
      <c r="AK8" s="90"/>
      <c r="AL8" s="90"/>
      <c r="AM8" s="90"/>
      <c r="AN8" s="90"/>
      <c r="AO8" s="91"/>
      <c r="AP8" s="4" t="s">
        <v>12</v>
      </c>
      <c r="AQ8" s="92" t="s">
        <v>50</v>
      </c>
      <c r="AR8" s="92"/>
      <c r="AS8" s="92"/>
      <c r="AT8" s="92"/>
      <c r="AU8" s="92"/>
      <c r="AV8" s="92"/>
      <c r="AW8" s="92"/>
      <c r="AX8" s="92"/>
      <c r="AY8" s="92"/>
      <c r="AZ8" s="92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</row>
    <row r="9" spans="1:70" ht="15" customHeight="1" thickBot="1" x14ac:dyDescent="0.3">
      <c r="B9" s="8" t="s">
        <v>9</v>
      </c>
      <c r="C9" s="87" t="str">
        <f>AQ7</f>
        <v>Cumhuriyet AL</v>
      </c>
      <c r="D9" s="87"/>
      <c r="E9" s="87"/>
      <c r="F9" s="87"/>
      <c r="G9" s="87"/>
      <c r="H9" s="87"/>
      <c r="I9" s="87"/>
      <c r="J9" s="88"/>
      <c r="AD9" s="3" t="s">
        <v>11</v>
      </c>
      <c r="AE9" s="89"/>
      <c r="AF9" s="90"/>
      <c r="AG9" s="90"/>
      <c r="AH9" s="90"/>
      <c r="AI9" s="90"/>
      <c r="AJ9" s="90"/>
      <c r="AK9" s="90"/>
      <c r="AL9" s="90"/>
      <c r="AM9" s="90"/>
      <c r="AN9" s="90"/>
      <c r="AO9" s="91"/>
      <c r="AP9" s="4" t="s">
        <v>13</v>
      </c>
      <c r="AQ9" s="92" t="s">
        <v>51</v>
      </c>
      <c r="AR9" s="92"/>
      <c r="AS9" s="92"/>
      <c r="AT9" s="92"/>
      <c r="AU9" s="92"/>
      <c r="AV9" s="92"/>
      <c r="AW9" s="92"/>
      <c r="AX9" s="92"/>
      <c r="AY9" s="92"/>
      <c r="AZ9" s="92"/>
      <c r="BC9" s="93" t="s">
        <v>12</v>
      </c>
      <c r="BD9" s="93"/>
      <c r="BE9" s="93"/>
      <c r="BF9" s="93"/>
      <c r="BG9" s="93" t="s">
        <v>13</v>
      </c>
      <c r="BH9" s="93"/>
      <c r="BI9" s="93"/>
      <c r="BJ9" s="93"/>
      <c r="BK9" s="93" t="s">
        <v>14</v>
      </c>
      <c r="BL9" s="93"/>
      <c r="BM9" s="93"/>
      <c r="BN9" s="93"/>
    </row>
    <row r="10" spans="1:70" ht="15" customHeight="1" thickBot="1" x14ac:dyDescent="0.3">
      <c r="B10" s="9"/>
      <c r="C10" s="10"/>
      <c r="D10" s="10"/>
      <c r="E10" s="10"/>
      <c r="F10" s="10"/>
      <c r="G10" s="10"/>
      <c r="H10" s="10"/>
      <c r="I10" s="10"/>
      <c r="J10" s="10"/>
      <c r="AD10" s="3" t="s">
        <v>15</v>
      </c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4" t="s">
        <v>14</v>
      </c>
      <c r="AQ10" s="92" t="s">
        <v>52</v>
      </c>
      <c r="AR10" s="92"/>
      <c r="AS10" s="92"/>
      <c r="AT10" s="92"/>
      <c r="AU10" s="92"/>
      <c r="AV10" s="92"/>
      <c r="AW10" s="92"/>
      <c r="AX10" s="92"/>
      <c r="AY10" s="92"/>
      <c r="AZ10" s="92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</row>
    <row r="11" spans="1:70" ht="15.75" x14ac:dyDescent="0.25">
      <c r="A11" s="74" t="s">
        <v>16</v>
      </c>
      <c r="B11" s="77" t="s">
        <v>38</v>
      </c>
      <c r="C11" s="78"/>
      <c r="D11" s="79"/>
      <c r="E11" s="17"/>
      <c r="F11" s="77" t="s">
        <v>18</v>
      </c>
      <c r="G11" s="79"/>
      <c r="H11" s="77" t="s">
        <v>19</v>
      </c>
      <c r="I11" s="78"/>
      <c r="J11" s="79"/>
      <c r="K11" s="86" t="s">
        <v>74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9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</row>
    <row r="12" spans="1:70" ht="15.75" x14ac:dyDescent="0.25">
      <c r="A12" s="75"/>
      <c r="B12" s="80"/>
      <c r="C12" s="81"/>
      <c r="D12" s="82"/>
      <c r="E12" s="18" t="s">
        <v>17</v>
      </c>
      <c r="F12" s="80"/>
      <c r="G12" s="82"/>
      <c r="H12" s="80"/>
      <c r="I12" s="81"/>
      <c r="J12" s="82"/>
      <c r="K12" s="80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2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</row>
    <row r="13" spans="1:70" ht="16.5" thickBot="1" x14ac:dyDescent="0.3">
      <c r="A13" s="76"/>
      <c r="B13" s="83"/>
      <c r="C13" s="84"/>
      <c r="D13" s="85"/>
      <c r="E13" s="19"/>
      <c r="F13" s="83"/>
      <c r="G13" s="85"/>
      <c r="H13" s="83"/>
      <c r="I13" s="84"/>
      <c r="J13" s="85"/>
      <c r="K13" s="80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2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</row>
    <row r="14" spans="1:70" x14ac:dyDescent="0.25">
      <c r="A14" s="6">
        <v>1</v>
      </c>
      <c r="B14" s="69" t="s">
        <v>20</v>
      </c>
      <c r="C14" s="69"/>
      <c r="D14" s="69"/>
      <c r="E14" s="11">
        <v>45762</v>
      </c>
      <c r="F14" s="70">
        <v>0.41666666666666669</v>
      </c>
      <c r="G14" s="69"/>
      <c r="H14" s="71" t="s">
        <v>26</v>
      </c>
      <c r="I14" s="71"/>
      <c r="J14" s="71"/>
      <c r="K14" s="72" t="str">
        <f>CONCATENATE(C6," ","-"," ",C9)</f>
        <v>Mehmetcik AL - Cumhuriyet AL</v>
      </c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3"/>
    </row>
    <row r="15" spans="1:70" x14ac:dyDescent="0.25">
      <c r="A15" s="7">
        <v>2</v>
      </c>
      <c r="B15" s="64" t="s">
        <v>20</v>
      </c>
      <c r="C15" s="64"/>
      <c r="D15" s="64"/>
      <c r="E15" s="12">
        <v>45762</v>
      </c>
      <c r="F15" s="65">
        <v>0.41666666666666669</v>
      </c>
      <c r="G15" s="65"/>
      <c r="H15" s="66" t="s">
        <v>23</v>
      </c>
      <c r="I15" s="66"/>
      <c r="J15" s="66"/>
      <c r="K15" s="67" t="str">
        <f>CONCATENATE(C7," ","-"," ",C8)</f>
        <v>Ş.Erol Olçok AİHL - Spor Lisesi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</row>
    <row r="16" spans="1:70" ht="15" customHeight="1" thickBot="1" x14ac:dyDescent="0.3">
      <c r="A16" s="8">
        <v>3</v>
      </c>
      <c r="B16" s="58" t="s">
        <v>20</v>
      </c>
      <c r="C16" s="58"/>
      <c r="D16" s="58"/>
      <c r="E16" s="20">
        <v>45762</v>
      </c>
      <c r="F16" s="59">
        <v>0.41666666666666669</v>
      </c>
      <c r="G16" s="58"/>
      <c r="H16" s="60" t="s">
        <v>32</v>
      </c>
      <c r="I16" s="60"/>
      <c r="J16" s="60"/>
      <c r="K16" s="61" t="str">
        <f>CONCATENATE(M6," ","-"," ",M7)</f>
        <v>Ş.Mustafa Solak MTAL - Hitit MTAL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</row>
    <row r="17" spans="1:28" x14ac:dyDescent="0.25">
      <c r="A17" s="6">
        <v>4</v>
      </c>
      <c r="B17" s="69" t="s">
        <v>22</v>
      </c>
      <c r="C17" s="69"/>
      <c r="D17" s="69"/>
      <c r="E17" s="11">
        <v>45762</v>
      </c>
      <c r="F17" s="70">
        <v>0.45833333333333331</v>
      </c>
      <c r="G17" s="70"/>
      <c r="H17" s="71" t="s">
        <v>28</v>
      </c>
      <c r="I17" s="71"/>
      <c r="J17" s="71"/>
      <c r="K17" s="72" t="str">
        <f>CONCATENATE(C6," ","-"," ",C8)</f>
        <v>Mehmetcik AL - Spor Lisesi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3"/>
    </row>
    <row r="18" spans="1:28" x14ac:dyDescent="0.25">
      <c r="A18" s="7">
        <v>5</v>
      </c>
      <c r="B18" s="64" t="s">
        <v>22</v>
      </c>
      <c r="C18" s="64"/>
      <c r="D18" s="64"/>
      <c r="E18" s="12">
        <v>45762</v>
      </c>
      <c r="F18" s="65">
        <v>0.45833333333333331</v>
      </c>
      <c r="G18" s="65"/>
      <c r="H18" s="66" t="s">
        <v>29</v>
      </c>
      <c r="I18" s="66"/>
      <c r="J18" s="66"/>
      <c r="K18" s="67" t="str">
        <f>CONCATENATE(C9," ","-"," ",C7)</f>
        <v>Cumhuriyet AL - Ş.Erol Olçok AİHL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8"/>
    </row>
    <row r="19" spans="1:28" ht="15" customHeight="1" thickBot="1" x14ac:dyDescent="0.3">
      <c r="A19" s="8">
        <v>6</v>
      </c>
      <c r="B19" s="58" t="s">
        <v>22</v>
      </c>
      <c r="C19" s="58"/>
      <c r="D19" s="58"/>
      <c r="E19" s="20">
        <v>45762</v>
      </c>
      <c r="F19" s="59">
        <v>0.45833333333333331</v>
      </c>
      <c r="G19" s="58"/>
      <c r="H19" s="60" t="s">
        <v>41</v>
      </c>
      <c r="I19" s="60"/>
      <c r="J19" s="60"/>
      <c r="K19" s="61" t="str">
        <f>CONCATENATE(M8," ","-"," ",M6)</f>
        <v>Güzel Sanatlar Lisesi - Ş.Mustafa Solak MTAL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2"/>
    </row>
    <row r="20" spans="1:28" x14ac:dyDescent="0.25">
      <c r="A20" s="6">
        <v>7</v>
      </c>
      <c r="B20" s="69" t="s">
        <v>25</v>
      </c>
      <c r="C20" s="69"/>
      <c r="D20" s="69"/>
      <c r="E20" s="11">
        <v>45762</v>
      </c>
      <c r="F20" s="70">
        <v>0.5</v>
      </c>
      <c r="G20" s="70"/>
      <c r="H20" s="71" t="s">
        <v>31</v>
      </c>
      <c r="I20" s="71"/>
      <c r="J20" s="71"/>
      <c r="K20" s="72" t="str">
        <f>CONCATENATE(C6," ","-"," ",C7)</f>
        <v>Mehmetcik AL - Ş.Erol Olçok AİHL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3"/>
    </row>
    <row r="21" spans="1:28" x14ac:dyDescent="0.25">
      <c r="A21" s="7">
        <v>8</v>
      </c>
      <c r="B21" s="64" t="s">
        <v>25</v>
      </c>
      <c r="C21" s="64"/>
      <c r="D21" s="64"/>
      <c r="E21" s="12">
        <v>45762</v>
      </c>
      <c r="F21" s="65">
        <v>0.5</v>
      </c>
      <c r="G21" s="65"/>
      <c r="H21" s="66" t="s">
        <v>21</v>
      </c>
      <c r="I21" s="66"/>
      <c r="J21" s="66"/>
      <c r="K21" s="67" t="str">
        <f>CONCATENATE(C8," ","-"," ",C9)</f>
        <v>Spor Lisesi - Cumhuriyet AL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</row>
    <row r="22" spans="1:28" ht="15" customHeight="1" thickBot="1" x14ac:dyDescent="0.3">
      <c r="A22" s="8">
        <v>9</v>
      </c>
      <c r="B22" s="58" t="s">
        <v>25</v>
      </c>
      <c r="C22" s="58"/>
      <c r="D22" s="58"/>
      <c r="E22" s="20">
        <v>45762</v>
      </c>
      <c r="F22" s="59">
        <v>0.5</v>
      </c>
      <c r="G22" s="58"/>
      <c r="H22" s="60" t="s">
        <v>24</v>
      </c>
      <c r="I22" s="60"/>
      <c r="J22" s="60"/>
      <c r="K22" s="61" t="str">
        <f>CONCATENATE(M7," ","-"," ",M8)</f>
        <v>Hitit MTAL - Güzel Sanatlar Lisesi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2"/>
    </row>
    <row r="23" spans="1:28" hidden="1" x14ac:dyDescent="0.25">
      <c r="A23" s="21">
        <v>10</v>
      </c>
      <c r="B23" s="53" t="s">
        <v>27</v>
      </c>
      <c r="C23" s="53"/>
      <c r="D23" s="53"/>
      <c r="E23" s="22">
        <v>45743</v>
      </c>
      <c r="F23" s="54">
        <v>0.54166666666666663</v>
      </c>
      <c r="G23" s="54"/>
      <c r="H23" s="63" t="s">
        <v>34</v>
      </c>
      <c r="I23" s="63"/>
      <c r="J23" s="63"/>
      <c r="K23" s="56" t="s">
        <v>35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7"/>
    </row>
    <row r="24" spans="1:28" ht="15" hidden="1" customHeight="1" thickBot="1" x14ac:dyDescent="0.3">
      <c r="A24" s="8">
        <v>11</v>
      </c>
      <c r="B24" s="58" t="s">
        <v>27</v>
      </c>
      <c r="C24" s="58"/>
      <c r="D24" s="58"/>
      <c r="E24" s="20">
        <v>45743</v>
      </c>
      <c r="F24" s="59">
        <v>0.58333333333333337</v>
      </c>
      <c r="G24" s="59"/>
      <c r="H24" s="60" t="s">
        <v>36</v>
      </c>
      <c r="I24" s="60"/>
      <c r="J24" s="60"/>
      <c r="K24" s="61" t="s">
        <v>37</v>
      </c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2"/>
    </row>
    <row r="25" spans="1:28" hidden="1" x14ac:dyDescent="0.25">
      <c r="A25" s="21">
        <v>12</v>
      </c>
      <c r="B25" s="53" t="s">
        <v>30</v>
      </c>
      <c r="C25" s="53"/>
      <c r="D25" s="53"/>
      <c r="E25" s="22">
        <v>45301</v>
      </c>
      <c r="F25" s="54"/>
      <c r="G25" s="54"/>
      <c r="H25" s="55" t="s">
        <v>42</v>
      </c>
      <c r="I25" s="55"/>
      <c r="J25" s="55"/>
      <c r="K25" s="56" t="s">
        <v>43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ht="15" hidden="1" customHeight="1" thickBot="1" x14ac:dyDescent="0.3">
      <c r="A26" s="8">
        <v>13</v>
      </c>
      <c r="B26" s="58" t="s">
        <v>30</v>
      </c>
      <c r="C26" s="58"/>
      <c r="D26" s="58"/>
      <c r="E26" s="20">
        <v>45301</v>
      </c>
      <c r="F26" s="59"/>
      <c r="G26" s="59"/>
      <c r="H26" s="60" t="s">
        <v>44</v>
      </c>
      <c r="I26" s="60"/>
      <c r="J26" s="60"/>
      <c r="K26" s="61" t="s">
        <v>45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2"/>
    </row>
    <row r="27" spans="1:28" ht="15" customHeight="1" x14ac:dyDescent="0.25">
      <c r="A27" s="9"/>
      <c r="B27" s="13"/>
      <c r="C27" s="13"/>
      <c r="D27" s="13"/>
      <c r="E27" s="25"/>
      <c r="F27" s="14"/>
      <c r="G27" s="14"/>
      <c r="H27" s="15"/>
      <c r="I27" s="15"/>
      <c r="J27" s="15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x14ac:dyDescent="0.25">
      <c r="T28" s="23"/>
    </row>
    <row r="30" spans="1:28" x14ac:dyDescent="0.25">
      <c r="A30" s="52" t="s">
        <v>55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8" x14ac:dyDescent="0.25">
      <c r="A31" s="52" t="s">
        <v>53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8" x14ac:dyDescent="0.25">
      <c r="A32" s="52" t="s">
        <v>54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5" spans="1:28" ht="67.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8" ht="67.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8" ht="67.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8" ht="67.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8" ht="67.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</sheetData>
  <mergeCells count="97">
    <mergeCell ref="AD3:AO3"/>
    <mergeCell ref="AP3:AZ3"/>
    <mergeCell ref="AE4:AO4"/>
    <mergeCell ref="AQ4:AZ4"/>
    <mergeCell ref="BC4:BF8"/>
    <mergeCell ref="AE6:AO6"/>
    <mergeCell ref="AQ6:AZ6"/>
    <mergeCell ref="AE8:AO8"/>
    <mergeCell ref="AQ8:AZ8"/>
    <mergeCell ref="BG4:BJ8"/>
    <mergeCell ref="BK4:BN8"/>
    <mergeCell ref="BO4:BR8"/>
    <mergeCell ref="B5:J5"/>
    <mergeCell ref="L5:S5"/>
    <mergeCell ref="U5:AB5"/>
    <mergeCell ref="AE5:AO5"/>
    <mergeCell ref="AQ5:AZ5"/>
    <mergeCell ref="C6:J6"/>
    <mergeCell ref="M6:S6"/>
    <mergeCell ref="C7:J7"/>
    <mergeCell ref="M7:S7"/>
    <mergeCell ref="AE7:AO7"/>
    <mergeCell ref="AQ7:AZ7"/>
    <mergeCell ref="C8:J8"/>
    <mergeCell ref="M8:S8"/>
    <mergeCell ref="AE9:AO9"/>
    <mergeCell ref="AQ9:AZ9"/>
    <mergeCell ref="BC9:BF13"/>
    <mergeCell ref="BG9:BJ13"/>
    <mergeCell ref="BK9:BN13"/>
    <mergeCell ref="AE10:AO10"/>
    <mergeCell ref="AQ10:AZ10"/>
    <mergeCell ref="B14:D14"/>
    <mergeCell ref="F14:G14"/>
    <mergeCell ref="H14:J14"/>
    <mergeCell ref="K14:AB14"/>
    <mergeCell ref="C9:J9"/>
    <mergeCell ref="A11:A13"/>
    <mergeCell ref="B11:D13"/>
    <mergeCell ref="F11:G13"/>
    <mergeCell ref="H11:J13"/>
    <mergeCell ref="K11:AB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F23:G23"/>
    <mergeCell ref="H23:J23"/>
    <mergeCell ref="K23:AB23"/>
    <mergeCell ref="B24:D24"/>
    <mergeCell ref="F24:G24"/>
    <mergeCell ref="H24:J24"/>
    <mergeCell ref="K24:AB24"/>
    <mergeCell ref="A33:AB33"/>
    <mergeCell ref="A1:AA1"/>
    <mergeCell ref="A2:AA2"/>
    <mergeCell ref="A3:AB3"/>
    <mergeCell ref="A30:AB30"/>
    <mergeCell ref="A31:AB31"/>
    <mergeCell ref="A32:AB32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</mergeCells>
  <pageMargins left="1.299212598425197" right="0.70866141732283472" top="0.55118110236220474" bottom="0.55118110236220474" header="0.31496062992125984" footer="0.31496062992125984"/>
  <pageSetup paperSize="9" orientation="landscape" r:id="rId1"/>
  <colBreaks count="2" manualBreakCount="2">
    <brk id="28" max="1048575" man="1"/>
    <brk id="5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A2AB-F3A1-4BAE-B825-CB4808C7080B}">
  <dimension ref="A1:BS31"/>
  <sheetViews>
    <sheetView tabSelected="1" workbookViewId="0">
      <selection activeCell="AE22" sqref="AE22"/>
    </sheetView>
  </sheetViews>
  <sheetFormatPr defaultColWidth="3.7109375" defaultRowHeight="15" customHeight="1" x14ac:dyDescent="0.25"/>
  <cols>
    <col min="1" max="1" width="3.7109375" style="47"/>
    <col min="2" max="12" width="3.7109375" style="26"/>
    <col min="13" max="13" width="8" style="26" customWidth="1"/>
    <col min="14" max="16" width="3.7109375" style="26"/>
    <col min="17" max="17" width="17.140625" style="26" customWidth="1"/>
    <col min="18" max="21" width="3.7109375" style="26"/>
    <col min="22" max="22" width="17.7109375" style="26" customWidth="1"/>
    <col min="23" max="36" width="3.7109375" style="26"/>
    <col min="37" max="37" width="3.7109375" style="43"/>
    <col min="38" max="38" width="40.7109375" style="26" customWidth="1"/>
    <col min="39" max="39" width="3.7109375" style="45"/>
    <col min="40" max="40" width="40.7109375" style="26" customWidth="1"/>
    <col min="41" max="16384" width="3.7109375" style="26"/>
  </cols>
  <sheetData>
    <row r="1" spans="1:71" ht="15" customHeight="1" x14ac:dyDescent="0.25">
      <c r="A1" s="107" t="s">
        <v>73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B1" s="43"/>
      <c r="AD1" s="45"/>
      <c r="AK1" s="26"/>
      <c r="AM1" s="26"/>
    </row>
    <row r="2" spans="1:71" ht="15" customHeight="1" x14ac:dyDescent="0.25">
      <c r="A2" s="107" t="s">
        <v>72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B2" s="43"/>
      <c r="AD2" s="45"/>
      <c r="AK2" s="26"/>
      <c r="AM2" s="26"/>
    </row>
    <row r="3" spans="1:71" ht="15" customHeight="1" x14ac:dyDescent="0.25">
      <c r="AB3" s="43"/>
      <c r="AD3" s="45"/>
      <c r="AK3" s="26"/>
      <c r="AM3" s="26"/>
    </row>
    <row r="4" spans="1:71" ht="19.5" customHeight="1" x14ac:dyDescent="0.25">
      <c r="A4" s="119"/>
      <c r="B4" s="119"/>
      <c r="C4" s="119"/>
      <c r="D4" s="119"/>
      <c r="E4" s="119"/>
      <c r="F4" s="119"/>
      <c r="G4" s="119"/>
      <c r="H4" s="120"/>
      <c r="I4" s="120"/>
      <c r="J4" s="120"/>
      <c r="K4" s="120"/>
      <c r="L4" s="120"/>
      <c r="M4" s="120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08"/>
      <c r="AF4" s="108"/>
      <c r="AG4" s="108"/>
      <c r="AH4" s="108"/>
      <c r="AI4" s="108"/>
      <c r="AK4" s="109" t="s">
        <v>0</v>
      </c>
      <c r="AL4" s="109"/>
      <c r="AM4" s="110" t="s">
        <v>1</v>
      </c>
      <c r="AN4" s="110"/>
    </row>
    <row r="5" spans="1:71" ht="30" customHeight="1" x14ac:dyDescent="0.25">
      <c r="A5" s="27" t="s">
        <v>2</v>
      </c>
      <c r="B5" s="111" t="str">
        <f>AN5</f>
        <v>1.TAKIM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  <c r="R5" s="28"/>
      <c r="S5" s="29"/>
      <c r="T5" s="29"/>
      <c r="U5" s="29"/>
      <c r="V5" s="29"/>
      <c r="W5" s="29"/>
      <c r="X5" s="29"/>
      <c r="Y5" s="29"/>
      <c r="Z5" s="29"/>
      <c r="AK5" s="30" t="s">
        <v>2</v>
      </c>
      <c r="AL5" s="31" t="s">
        <v>56</v>
      </c>
      <c r="AM5" s="4" t="s">
        <v>2</v>
      </c>
      <c r="AN5" s="32" t="s">
        <v>57</v>
      </c>
      <c r="AP5" s="113">
        <v>1</v>
      </c>
      <c r="AQ5" s="113"/>
      <c r="AR5" s="113"/>
      <c r="AS5" s="113"/>
      <c r="AT5" s="113"/>
      <c r="AU5" s="113">
        <v>2</v>
      </c>
      <c r="AV5" s="113"/>
      <c r="AW5" s="113"/>
      <c r="AX5" s="113"/>
      <c r="AY5" s="113"/>
      <c r="AZ5" s="113">
        <v>3</v>
      </c>
      <c r="BA5" s="113"/>
      <c r="BB5" s="113"/>
      <c r="BC5" s="113"/>
      <c r="BD5" s="113"/>
      <c r="BE5" s="113">
        <v>4</v>
      </c>
      <c r="BF5" s="113"/>
      <c r="BG5" s="113"/>
      <c r="BH5" s="113"/>
      <c r="BI5" s="113"/>
      <c r="BJ5" s="113">
        <v>5</v>
      </c>
      <c r="BK5" s="113"/>
      <c r="BL5" s="113"/>
      <c r="BM5" s="113"/>
      <c r="BN5" s="113"/>
      <c r="BO5" s="122">
        <v>6</v>
      </c>
      <c r="BP5" s="122"/>
      <c r="BQ5" s="122"/>
      <c r="BR5" s="122"/>
      <c r="BS5" s="122"/>
    </row>
    <row r="6" spans="1:71" ht="30" customHeight="1" x14ac:dyDescent="0.25">
      <c r="A6" s="33"/>
      <c r="B6" s="123" t="s">
        <v>70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29"/>
      <c r="S6" s="29"/>
      <c r="T6" s="29"/>
      <c r="U6" s="29"/>
      <c r="V6" s="29"/>
      <c r="W6" s="29"/>
      <c r="X6" s="29"/>
      <c r="Y6" s="29"/>
      <c r="Z6" s="29"/>
      <c r="AK6" s="30" t="s">
        <v>7</v>
      </c>
      <c r="AL6" s="31" t="s">
        <v>58</v>
      </c>
      <c r="AM6" s="4" t="s">
        <v>7</v>
      </c>
      <c r="AN6" s="32" t="s">
        <v>59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22"/>
      <c r="BP6" s="122"/>
      <c r="BQ6" s="122"/>
      <c r="BR6" s="122"/>
      <c r="BS6" s="122"/>
    </row>
    <row r="7" spans="1:71" ht="30" customHeight="1" x14ac:dyDescent="0.25">
      <c r="A7" s="27" t="s">
        <v>7</v>
      </c>
      <c r="B7" s="111" t="str">
        <f>AN6</f>
        <v>2.TAKIM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  <c r="N7" s="34"/>
      <c r="O7" s="35"/>
      <c r="P7" s="35"/>
      <c r="Q7" s="36"/>
      <c r="R7" s="37"/>
      <c r="S7" s="38"/>
      <c r="T7" s="38"/>
      <c r="U7" s="38"/>
      <c r="V7" s="39"/>
      <c r="W7" s="29"/>
      <c r="X7" s="29"/>
      <c r="Y7" s="29"/>
      <c r="Z7" s="29"/>
      <c r="AK7" s="30" t="s">
        <v>8</v>
      </c>
      <c r="AL7" s="31" t="s">
        <v>60</v>
      </c>
      <c r="AM7" s="4" t="s">
        <v>8</v>
      </c>
      <c r="AN7" s="32" t="s">
        <v>61</v>
      </c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22"/>
      <c r="BP7" s="122"/>
      <c r="BQ7" s="122"/>
      <c r="BR7" s="122"/>
      <c r="BS7" s="122"/>
    </row>
    <row r="8" spans="1:71" ht="30" customHeight="1" x14ac:dyDescent="0.25">
      <c r="A8" s="33"/>
      <c r="B8" s="123" t="s">
        <v>69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/>
      <c r="N8" s="29"/>
      <c r="O8" s="29"/>
      <c r="P8" s="29"/>
      <c r="Q8" s="29"/>
      <c r="R8" s="29"/>
      <c r="S8" s="29"/>
      <c r="T8" s="29"/>
      <c r="U8" s="29"/>
      <c r="V8" s="40"/>
      <c r="W8" s="29"/>
      <c r="X8" s="29"/>
      <c r="Y8" s="29"/>
      <c r="Z8" s="29"/>
      <c r="AK8" s="30" t="s">
        <v>9</v>
      </c>
      <c r="AL8" s="31" t="s">
        <v>62</v>
      </c>
      <c r="AM8" s="4" t="s">
        <v>9</v>
      </c>
      <c r="AN8" s="32" t="s">
        <v>63</v>
      </c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22"/>
      <c r="BP8" s="122"/>
      <c r="BQ8" s="122"/>
      <c r="BR8" s="122"/>
      <c r="BS8" s="122"/>
    </row>
    <row r="9" spans="1:71" ht="30" customHeight="1" x14ac:dyDescent="0.25">
      <c r="A9" s="33" t="s">
        <v>8</v>
      </c>
      <c r="B9" s="125" t="str">
        <f>AN7</f>
        <v>3.TAKIM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29"/>
      <c r="O9" s="29"/>
      <c r="P9" s="29"/>
      <c r="Q9" s="29"/>
      <c r="R9" s="29"/>
      <c r="S9" s="29"/>
      <c r="T9" s="41" t="s">
        <v>64</v>
      </c>
      <c r="U9" s="41"/>
      <c r="V9" s="42"/>
      <c r="W9" s="41"/>
      <c r="X9" s="41"/>
      <c r="Y9" s="41"/>
      <c r="Z9" s="41"/>
      <c r="AK9" s="30" t="s">
        <v>10</v>
      </c>
      <c r="AL9" s="31" t="s">
        <v>65</v>
      </c>
      <c r="AM9" s="4" t="s">
        <v>10</v>
      </c>
      <c r="AN9" s="32" t="s">
        <v>66</v>
      </c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22"/>
      <c r="BP9" s="122"/>
      <c r="BQ9" s="122"/>
      <c r="BR9" s="122"/>
      <c r="BS9" s="122"/>
    </row>
    <row r="10" spans="1:71" ht="30" customHeight="1" x14ac:dyDescent="0.25">
      <c r="A10" s="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29"/>
      <c r="O10" s="29"/>
      <c r="P10" s="29"/>
      <c r="Q10" s="29"/>
      <c r="R10" s="29"/>
      <c r="S10" s="29"/>
      <c r="T10" s="114">
        <v>45762</v>
      </c>
      <c r="U10" s="115"/>
      <c r="V10" s="116"/>
      <c r="W10" s="117">
        <v>0.66666666666666663</v>
      </c>
      <c r="X10" s="118"/>
      <c r="Y10" s="118"/>
      <c r="Z10" s="118"/>
      <c r="AK10" s="30" t="s">
        <v>11</v>
      </c>
      <c r="AL10" s="31"/>
      <c r="AM10" s="4" t="s">
        <v>11</v>
      </c>
      <c r="AN10" s="32" t="s">
        <v>67</v>
      </c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22"/>
      <c r="BP10" s="122"/>
      <c r="BQ10" s="122"/>
      <c r="BR10" s="122"/>
      <c r="BS10" s="122"/>
    </row>
    <row r="11" spans="1:71" ht="30" customHeight="1" x14ac:dyDescent="0.25">
      <c r="A11" s="27" t="s">
        <v>9</v>
      </c>
      <c r="B11" s="111" t="str">
        <f>AN8</f>
        <v>4.TAKIM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  <c r="N11" s="29"/>
      <c r="O11" s="29"/>
      <c r="P11" s="29"/>
      <c r="Q11" s="29"/>
      <c r="R11" s="29"/>
      <c r="S11" s="29"/>
      <c r="T11" s="41" t="s">
        <v>68</v>
      </c>
      <c r="U11" s="41"/>
      <c r="V11" s="42"/>
      <c r="W11" s="41"/>
      <c r="X11" s="41"/>
      <c r="Y11" s="41"/>
      <c r="Z11" s="41"/>
      <c r="AL11" s="44"/>
    </row>
    <row r="12" spans="1:71" ht="30" customHeight="1" x14ac:dyDescent="0.25">
      <c r="A12" s="33"/>
      <c r="B12" s="123" t="s">
        <v>69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4"/>
      <c r="N12" s="37"/>
      <c r="O12" s="38"/>
      <c r="P12" s="38"/>
      <c r="Q12" s="39"/>
      <c r="R12" s="29"/>
      <c r="S12" s="29"/>
      <c r="T12" s="131">
        <v>45762</v>
      </c>
      <c r="U12" s="132"/>
      <c r="V12" s="133"/>
      <c r="W12" s="128">
        <v>0.66666666666666663</v>
      </c>
      <c r="X12" s="129"/>
      <c r="Y12" s="129"/>
      <c r="Z12" s="129"/>
      <c r="AL12" s="44"/>
    </row>
    <row r="13" spans="1:71" ht="30" customHeight="1" x14ac:dyDescent="0.25">
      <c r="A13" s="46" t="s">
        <v>10</v>
      </c>
      <c r="B13" s="125" t="str">
        <f>AN9</f>
        <v>5.TAKIM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29"/>
      <c r="O13" s="29"/>
      <c r="P13" s="29"/>
      <c r="Q13" s="40"/>
      <c r="R13" s="34"/>
      <c r="S13" s="35"/>
      <c r="T13" s="35"/>
      <c r="U13" s="35"/>
      <c r="V13" s="36"/>
      <c r="W13" s="29"/>
      <c r="X13" s="29"/>
      <c r="Y13" s="29"/>
      <c r="Z13" s="29"/>
      <c r="AL13" s="29"/>
    </row>
    <row r="14" spans="1:71" ht="30" customHeight="1" x14ac:dyDescent="0.25">
      <c r="A14" s="33"/>
      <c r="B14" s="123" t="s">
        <v>70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4"/>
      <c r="R14" s="29"/>
      <c r="S14" s="29"/>
      <c r="T14" s="29"/>
      <c r="U14" s="29"/>
      <c r="V14" s="29"/>
      <c r="W14" s="29"/>
      <c r="X14" s="29"/>
      <c r="Y14" s="29"/>
      <c r="Z14" s="29"/>
    </row>
    <row r="15" spans="1:71" ht="30" customHeight="1" x14ac:dyDescent="0.25">
      <c r="A15" s="33">
        <v>6</v>
      </c>
      <c r="B15" s="125" t="str">
        <f>AN10</f>
        <v>6.TAKIM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29"/>
      <c r="S15" s="29"/>
      <c r="T15" s="29"/>
      <c r="U15" s="29"/>
      <c r="V15" s="29"/>
      <c r="W15" s="29"/>
      <c r="X15" s="29"/>
      <c r="Y15" s="29"/>
      <c r="Z15" s="29"/>
    </row>
    <row r="16" spans="1:71" ht="15.75" x14ac:dyDescent="0.25">
      <c r="A16" s="27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38"/>
      <c r="O16" s="38"/>
      <c r="P16" s="38"/>
      <c r="Q16" s="38"/>
    </row>
    <row r="17" spans="1:26" ht="15.75" x14ac:dyDescent="0.25">
      <c r="A17" s="3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26" s="2" customFormat="1" x14ac:dyDescent="0.25">
      <c r="A18" s="52" t="s">
        <v>55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s="2" customFormat="1" x14ac:dyDescent="0.25">
      <c r="A19" s="52" t="s">
        <v>53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s="2" customFormat="1" x14ac:dyDescent="0.25">
      <c r="A20" s="52" t="s">
        <v>54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7" spans="1:26" ht="15.75" x14ac:dyDescent="0.25">
      <c r="S27" s="29"/>
      <c r="T27" s="29"/>
      <c r="U27" s="29"/>
      <c r="V27" s="29"/>
      <c r="W27" s="29"/>
      <c r="X27" s="29"/>
      <c r="Y27" s="29"/>
      <c r="Z27" s="29"/>
    </row>
    <row r="28" spans="1:26" ht="15.75" x14ac:dyDescent="0.25">
      <c r="S28" s="29"/>
      <c r="T28" s="29"/>
      <c r="U28" s="29"/>
      <c r="V28" s="29"/>
      <c r="W28" s="29"/>
      <c r="X28" s="29"/>
      <c r="Y28" s="29"/>
      <c r="Z28" s="29"/>
    </row>
    <row r="29" spans="1:26" ht="15.75" x14ac:dyDescent="0.25">
      <c r="S29" s="29"/>
      <c r="T29" s="29"/>
      <c r="U29" s="29"/>
      <c r="V29" s="29"/>
      <c r="W29" s="29"/>
      <c r="X29" s="29"/>
      <c r="Y29" s="29"/>
      <c r="Z29" s="29"/>
    </row>
    <row r="30" spans="1:26" ht="15.75" x14ac:dyDescent="0.25">
      <c r="S30" s="29"/>
      <c r="T30" s="29"/>
      <c r="U30" s="29"/>
      <c r="V30" s="29"/>
      <c r="W30" s="29"/>
      <c r="X30" s="29"/>
      <c r="Y30" s="29"/>
      <c r="Z30" s="29"/>
    </row>
    <row r="31" spans="1:26" ht="15.75" x14ac:dyDescent="0.25">
      <c r="S31" s="29"/>
      <c r="T31" s="29"/>
      <c r="U31" s="29"/>
      <c r="V31" s="29"/>
      <c r="W31" s="29"/>
      <c r="X31" s="29"/>
      <c r="Y31" s="29"/>
      <c r="Z31" s="29"/>
    </row>
  </sheetData>
  <mergeCells count="36">
    <mergeCell ref="BJ5:BN10"/>
    <mergeCell ref="BO5:BS10"/>
    <mergeCell ref="B6:Q6"/>
    <mergeCell ref="B7:M7"/>
    <mergeCell ref="B8:M8"/>
    <mergeCell ref="B9:M9"/>
    <mergeCell ref="B10:M10"/>
    <mergeCell ref="AU5:AY10"/>
    <mergeCell ref="AZ5:BD10"/>
    <mergeCell ref="BE5:BI10"/>
    <mergeCell ref="AE4:AI4"/>
    <mergeCell ref="AK4:AL4"/>
    <mergeCell ref="AM4:AN4"/>
    <mergeCell ref="B5:Q5"/>
    <mergeCell ref="AP5:AT10"/>
    <mergeCell ref="T10:V10"/>
    <mergeCell ref="W10:Z10"/>
    <mergeCell ref="A4:G4"/>
    <mergeCell ref="H4:M4"/>
    <mergeCell ref="N4:R4"/>
    <mergeCell ref="S4:W4"/>
    <mergeCell ref="X4:Z4"/>
    <mergeCell ref="AA4:AD4"/>
    <mergeCell ref="A1:Z1"/>
    <mergeCell ref="A2:Z2"/>
    <mergeCell ref="A18:Z18"/>
    <mergeCell ref="A19:Z19"/>
    <mergeCell ref="A20:Z20"/>
    <mergeCell ref="W12:Z12"/>
    <mergeCell ref="B13:M13"/>
    <mergeCell ref="B14:Q14"/>
    <mergeCell ref="B15:Q15"/>
    <mergeCell ref="B16:M16"/>
    <mergeCell ref="B11:M11"/>
    <mergeCell ref="B12:M12"/>
    <mergeCell ref="T12:V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BOCCE GENÇ ERKEK</vt:lpstr>
      <vt:lpstr>BOCCE GENÇ ERKEK ELEME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2025-04-07T13:40:40Z</dcterms:modified>
</cp:coreProperties>
</file>